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bls-my.sharepoint.com/personal/pabilonia_sabrina_bls_gov/Documents/Documents/Charlene teens parentaldisability/Tables/"/>
    </mc:Choice>
  </mc:AlternateContent>
  <xr:revisionPtr revIDLastSave="49" documentId="8_{14E7D937-DFB1-4BFE-A8B3-7C6DBDAC4971}" xr6:coauthVersionLast="47" xr6:coauthVersionMax="47" xr10:uidLastSave="{F73004E9-797D-4CE7-BBA2-2ECB2D18E266}"/>
  <bookViews>
    <workbookView xWindow="22932" yWindow="-108" windowWidth="23256" windowHeight="12576" xr2:uid="{00000000-000D-0000-FFFF-FFFF00000000}"/>
  </bookViews>
  <sheets>
    <sheet name="r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B21" i="1"/>
  <c r="B20" i="1"/>
</calcChain>
</file>

<file path=xl/sharedStrings.xml><?xml version="1.0" encoding="utf-8"?>
<sst xmlns="http://schemas.openxmlformats.org/spreadsheetml/2006/main" count="22" uniqueCount="20">
  <si>
    <t>*Use full CPS</t>
  </si>
  <si>
    <t>Either in Appendix or main text</t>
  </si>
  <si>
    <t>Does not include the unmarried partners of the parents (the cohabiters)</t>
  </si>
  <si>
    <t>Include those parents in the military. Includes parents in grandparent-headed households (but not grandparents if not parents in household)</t>
  </si>
  <si>
    <t>Count</t>
  </si>
  <si>
    <t>Weighted total</t>
  </si>
  <si>
    <t>Min</t>
  </si>
  <si>
    <t>Max</t>
  </si>
  <si>
    <t>Range 5.1-6.5%</t>
  </si>
  <si>
    <t>N</t>
  </si>
  <si>
    <t>Comparable to ATUS = 5.8%</t>
  </si>
  <si>
    <t>year</t>
  </si>
  <si>
    <t>teens_dparent_rate</t>
  </si>
  <si>
    <t>num_teen1517</t>
  </si>
  <si>
    <t>num_teens_disabledparent</t>
  </si>
  <si>
    <t>teens1517</t>
  </si>
  <si>
    <t>teens_disabledparent</t>
  </si>
  <si>
    <t>Figure 1. Percentage of teenagers aged 15–17 living with a parent who has a work-limiting disability</t>
  </si>
  <si>
    <t>Note: N = 1,075,439. The sample is restricted to those living with a parent.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</si>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</sst>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F05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rate!$B$2</c:f>
              <c:strCache>
                <c:ptCount val="1"/>
                <c:pt idx="0">
                  <c:v>teens_dparent_rate</c:v>
                </c:pt>
              </c:strCache>
            </c:strRef>
          </c:tx>
          <c:spPr>
            <a:ln w="28575" cap="rnd">
              <a:solidFill>
                <a:srgbClr val="0F05A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F05A5"/>
              </a:solidFill>
              <a:ln w="9525">
                <a:solidFill>
                  <a:srgbClr val="0F05A5"/>
                </a:solidFill>
              </a:ln>
              <a:effectLst/>
            </c:spPr>
          </c:marker>
          <c:cat>
            <c:numRef>
              <c:f>rate!$A$3:$A$19</c:f>
              <c:numCache>
                <c:formatCode>General</c:formatCode>
                <c:ptCount val="17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</c:numCache>
            </c:numRef>
          </c:cat>
          <c:val>
            <c:numRef>
              <c:f>rate!$B$3:$B$19</c:f>
              <c:numCache>
                <c:formatCode>0.00</c:formatCode>
                <c:ptCount val="17"/>
                <c:pt idx="0">
                  <c:v>5.7473483085632324</c:v>
                </c:pt>
                <c:pt idx="1">
                  <c:v>6.2442522048950195</c:v>
                </c:pt>
                <c:pt idx="2">
                  <c:v>5.6130762100219727</c:v>
                </c:pt>
                <c:pt idx="3">
                  <c:v>5.7116012573242188</c:v>
                </c:pt>
                <c:pt idx="4">
                  <c:v>5.9415268898010254</c:v>
                </c:pt>
                <c:pt idx="5">
                  <c:v>6.2298226356506348</c:v>
                </c:pt>
                <c:pt idx="6">
                  <c:v>5.7116327285766602</c:v>
                </c:pt>
                <c:pt idx="7">
                  <c:v>6.125002384185791</c:v>
                </c:pt>
                <c:pt idx="8">
                  <c:v>6.1189727783203125</c:v>
                </c:pt>
                <c:pt idx="9">
                  <c:v>5.9293689727783203</c:v>
                </c:pt>
                <c:pt idx="10">
                  <c:v>6.4691781997680664</c:v>
                </c:pt>
                <c:pt idx="11">
                  <c:v>6.4991049766540527</c:v>
                </c:pt>
                <c:pt idx="12">
                  <c:v>6.3104991912841797</c:v>
                </c:pt>
                <c:pt idx="13">
                  <c:v>6.0408143997192383</c:v>
                </c:pt>
                <c:pt idx="14">
                  <c:v>6.1003627777099609</c:v>
                </c:pt>
                <c:pt idx="15">
                  <c:v>5.6930298805236816</c:v>
                </c:pt>
                <c:pt idx="16">
                  <c:v>5.0669980049133301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A5-4F37-9FF6-C82514D98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843984"/>
        <c:axId val="665857712"/>
      </c:lineChart>
      <c:catAx>
        <c:axId val="66584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5857712"/>
        <c:crosses val="autoZero"/>
        <c:auto val="1"/>
        <c:lblAlgn val="ctr"/>
        <c:lblOffset val="100"/>
        <c:noMultiLvlLbl val="0"/>
      </c:catAx>
      <c:valAx>
        <c:axId val="6658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5843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2</xdr:row>
      <xdr:rowOff>57150</xdr:rowOff>
    </xdr:from>
    <xdr:to>
      <xdr:col>14</xdr:col>
      <xdr:colOff>30480</xdr:colOff>
      <xdr:row>17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F94DA4-1415-4BFF-987F-86D89AEBE3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H27" sqref="H27"/>
    </sheetView>
  </sheetViews>
  <sheetFormatPr defaultRowHeight="14.4"/>
  <cols>
    <col min="2" max="2" width="17.88671875" customWidth="1"/>
    <col min="3" max="3" width="13" customWidth="1"/>
    <col min="4" max="4" width="24.5546875" customWidth="1"/>
    <col min="5" max="5" width="13.5546875" customWidth="1"/>
    <col min="6" max="6" width="18.88671875" customWidth="1"/>
  </cols>
  <sheetData>
    <row r="1" spans="1:7">
      <c r="C1" t="s">
        <v>4</v>
      </c>
      <c r="D1" t="s">
        <v>4</v>
      </c>
      <c r="E1" t="s">
        <v>5</v>
      </c>
      <c r="F1" t="s">
        <v>5</v>
      </c>
      <c r="G1" t="s">
        <v>1</v>
      </c>
    </row>
    <row r="2" spans="1:7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</row>
    <row r="3" spans="1:7">
      <c r="A3">
        <v>2003</v>
      </c>
      <c r="B3" s="3">
        <v>5.7473483085632324</v>
      </c>
      <c r="C3">
        <v>71129</v>
      </c>
      <c r="D3">
        <v>4004</v>
      </c>
      <c r="E3" s="2">
        <v>118974584</v>
      </c>
      <c r="F3">
        <v>6837883.5</v>
      </c>
    </row>
    <row r="4" spans="1:7">
      <c r="A4">
        <v>2004</v>
      </c>
      <c r="B4" s="3">
        <v>6.2442522048950195</v>
      </c>
      <c r="C4">
        <v>69114</v>
      </c>
      <c r="D4">
        <v>4179</v>
      </c>
      <c r="E4" s="2">
        <v>118867576</v>
      </c>
      <c r="F4">
        <v>7422391.5</v>
      </c>
    </row>
    <row r="5" spans="1:7">
      <c r="A5">
        <v>2005</v>
      </c>
      <c r="B5" s="3">
        <v>5.6130762100219727</v>
      </c>
      <c r="C5">
        <v>69729</v>
      </c>
      <c r="D5">
        <v>3776</v>
      </c>
      <c r="E5" s="2">
        <v>120841608</v>
      </c>
      <c r="F5">
        <v>6782931.5</v>
      </c>
    </row>
    <row r="6" spans="1:7">
      <c r="A6">
        <v>2006</v>
      </c>
      <c r="B6" s="3">
        <v>5.7116012573242188</v>
      </c>
      <c r="C6">
        <v>69720</v>
      </c>
      <c r="D6">
        <v>3890</v>
      </c>
      <c r="E6" s="2">
        <v>124231976</v>
      </c>
      <c r="F6">
        <v>7095635</v>
      </c>
    </row>
    <row r="7" spans="1:7">
      <c r="A7">
        <v>2007</v>
      </c>
      <c r="B7" s="3">
        <v>5.9415268898010254</v>
      </c>
      <c r="C7">
        <v>69010</v>
      </c>
      <c r="D7">
        <v>3886</v>
      </c>
      <c r="E7" s="2">
        <v>125445528</v>
      </c>
      <c r="F7">
        <v>7453380</v>
      </c>
    </row>
    <row r="8" spans="1:7">
      <c r="A8">
        <v>2008</v>
      </c>
      <c r="B8" s="3">
        <v>6.2298226356506348</v>
      </c>
      <c r="C8">
        <v>66644</v>
      </c>
      <c r="D8">
        <v>3955</v>
      </c>
      <c r="E8" s="2">
        <v>124009616</v>
      </c>
      <c r="F8">
        <v>7725579</v>
      </c>
    </row>
    <row r="9" spans="1:7">
      <c r="A9">
        <v>2009</v>
      </c>
      <c r="B9" s="3">
        <v>5.7116327285766602</v>
      </c>
      <c r="C9">
        <v>65437</v>
      </c>
      <c r="D9">
        <v>3648</v>
      </c>
      <c r="E9" s="2">
        <v>121097856</v>
      </c>
      <c r="F9">
        <v>6916664.5</v>
      </c>
    </row>
    <row r="10" spans="1:7">
      <c r="A10">
        <v>2010</v>
      </c>
      <c r="B10" s="3">
        <v>6.125002384185791</v>
      </c>
      <c r="C10">
        <v>64866</v>
      </c>
      <c r="D10">
        <v>3838</v>
      </c>
      <c r="E10" s="2">
        <v>121220840</v>
      </c>
      <c r="F10">
        <v>7424779.5</v>
      </c>
    </row>
    <row r="11" spans="1:7">
      <c r="A11">
        <v>2011</v>
      </c>
      <c r="B11" s="3">
        <v>6.1189727783203125</v>
      </c>
      <c r="C11">
        <v>62189</v>
      </c>
      <c r="D11">
        <v>3630</v>
      </c>
      <c r="E11" s="2">
        <v>119294904</v>
      </c>
      <c r="F11">
        <v>7299622.5</v>
      </c>
    </row>
    <row r="12" spans="1:7">
      <c r="A12">
        <v>2012</v>
      </c>
      <c r="B12" s="3">
        <v>5.9293689727783203</v>
      </c>
      <c r="C12">
        <v>61599</v>
      </c>
      <c r="D12">
        <v>3610</v>
      </c>
      <c r="E12" s="2">
        <v>122424840</v>
      </c>
      <c r="F12">
        <v>7259020.5</v>
      </c>
    </row>
    <row r="13" spans="1:7">
      <c r="A13">
        <v>2013</v>
      </c>
      <c r="B13" s="3">
        <v>6.4691781997680664</v>
      </c>
      <c r="C13">
        <v>60816</v>
      </c>
      <c r="D13">
        <v>3844</v>
      </c>
      <c r="E13" s="2">
        <v>123068752</v>
      </c>
      <c r="F13">
        <v>7961537</v>
      </c>
    </row>
    <row r="14" spans="1:7">
      <c r="A14">
        <v>2014</v>
      </c>
      <c r="B14" s="3">
        <v>6.4991049766540527</v>
      </c>
      <c r="C14">
        <v>61242</v>
      </c>
      <c r="D14">
        <v>3954</v>
      </c>
      <c r="E14" s="2">
        <v>122438840</v>
      </c>
      <c r="F14">
        <v>7957428.5</v>
      </c>
    </row>
    <row r="15" spans="1:7">
      <c r="A15">
        <v>2015</v>
      </c>
      <c r="B15" s="3">
        <v>6.3104991912841797</v>
      </c>
      <c r="C15">
        <v>59965</v>
      </c>
      <c r="D15">
        <v>3875</v>
      </c>
      <c r="E15" s="2">
        <v>122737480</v>
      </c>
      <c r="F15">
        <v>7745347.5</v>
      </c>
    </row>
    <row r="16" spans="1:7">
      <c r="A16">
        <v>2016</v>
      </c>
      <c r="B16" s="3">
        <v>6.0408143997192383</v>
      </c>
      <c r="C16">
        <v>59321</v>
      </c>
      <c r="D16">
        <v>3645</v>
      </c>
      <c r="E16" s="2">
        <v>124055808</v>
      </c>
      <c r="F16">
        <v>7493981</v>
      </c>
    </row>
    <row r="17" spans="1:8">
      <c r="A17">
        <v>2017</v>
      </c>
      <c r="B17" s="3">
        <v>6.1003627777099609</v>
      </c>
      <c r="C17">
        <v>57636</v>
      </c>
      <c r="D17">
        <v>3561</v>
      </c>
      <c r="E17" s="2">
        <v>124256280</v>
      </c>
      <c r="F17">
        <v>7580084</v>
      </c>
    </row>
    <row r="18" spans="1:8">
      <c r="A18">
        <v>2018</v>
      </c>
      <c r="B18" s="3">
        <v>5.6930298805236816</v>
      </c>
      <c r="C18">
        <v>54601</v>
      </c>
      <c r="D18">
        <v>3188</v>
      </c>
      <c r="E18" s="2">
        <v>123016672</v>
      </c>
      <c r="F18">
        <v>7003376</v>
      </c>
    </row>
    <row r="19" spans="1:8">
      <c r="A19">
        <v>2019</v>
      </c>
      <c r="B19" s="3">
        <v>5.0669980049133301</v>
      </c>
      <c r="C19">
        <v>52421</v>
      </c>
      <c r="D19">
        <v>2719</v>
      </c>
      <c r="E19" s="2">
        <v>122257088</v>
      </c>
      <c r="F19">
        <v>6194764</v>
      </c>
      <c r="H19" s="1" t="s">
        <v>17</v>
      </c>
    </row>
    <row r="20" spans="1:8">
      <c r="A20" s="2" t="s">
        <v>6</v>
      </c>
      <c r="B20" s="3">
        <f>MIN(B3:B19)</f>
        <v>5.0669980049133301</v>
      </c>
      <c r="H20" t="s">
        <v>18</v>
      </c>
    </row>
    <row r="21" spans="1:8">
      <c r="A21" s="2" t="s">
        <v>7</v>
      </c>
      <c r="B21" s="3">
        <f>MAX(B3:B19)</f>
        <v>6.4991049766540527</v>
      </c>
      <c r="H21" s="2" t="s">
        <v>19</v>
      </c>
    </row>
    <row r="22" spans="1:8">
      <c r="A22" s="2" t="s">
        <v>9</v>
      </c>
      <c r="C22">
        <f>SUM(C3:C19)</f>
        <v>1075439</v>
      </c>
      <c r="H22" t="s">
        <v>3</v>
      </c>
    </row>
    <row r="23" spans="1:8">
      <c r="H23" t="s">
        <v>2</v>
      </c>
    </row>
    <row r="24" spans="1:8">
      <c r="B24" t="s">
        <v>0</v>
      </c>
    </row>
    <row r="25" spans="1:8">
      <c r="B25" s="2" t="s">
        <v>8</v>
      </c>
    </row>
    <row r="26" spans="1:8">
      <c r="B26" t="s">
        <v>10</v>
      </c>
    </row>
  </sheetData>
  <pageMargins left="0.7" right="0.7" top="0.75" bottom="0.75" header="0.3" footer="0.3"/>
  <pageSetup orientation="portrait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Pabilonia, Sabrina - BLS</cp:lastModifiedBy>
  <dcterms:created xsi:type="dcterms:W3CDTF">2022-01-18T14:48:35Z</dcterms:created>
  <dcterms:modified xsi:type="dcterms:W3CDTF">2022-03-13T19:51:26Z</dcterms:modified>
</cp:coreProperties>
</file>